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Московское шоссе 308" sheetId="1" r:id="rId1"/>
  </sheets>
  <definedNames/>
  <calcPr fullCalcOnLoad="1"/>
</workbook>
</file>

<file path=xl/sharedStrings.xml><?xml version="1.0" encoding="utf-8"?>
<sst xmlns="http://schemas.openxmlformats.org/spreadsheetml/2006/main" count="132" uniqueCount="96">
  <si>
    <t>2. 1 Осмотр общего имущества, обеспечивающий своевременное выявление несоответствия состояния общего имущества требованиям законодательства РФ, а также угрозы безопасности жизни и здоровья граждан</t>
  </si>
  <si>
    <t>Вспомогательные помещения здания (лестничные клетки, чердаки, подвалы, технические подполья) с проверкой оборудования и коммуникаций находящихся в них</t>
  </si>
  <si>
    <t>2. 7 Обеспечение готовности инженерных коммуникаций, приборов учета и другого оборудования, входящих в состав общего имущества, для предоставления коммунальных услуг (подачи коммунальных ресурсов)</t>
  </si>
  <si>
    <t>2.10 Содержание и уход за элементами озеленения и благоустройства, а также иными предназначенными для обслуживания, эксплуатации и благоустройства многоквартирного дома объектами, расположенными на земельном участке, входящем в состав общего имущества</t>
  </si>
  <si>
    <t>Категория</t>
  </si>
  <si>
    <t>Площадь здания</t>
  </si>
  <si>
    <t>Капитальный ремонт</t>
  </si>
  <si>
    <t>Начисленная сумма по квитанции, руб.</t>
  </si>
  <si>
    <t>Статья расходов</t>
  </si>
  <si>
    <t>Текущий ремонт</t>
  </si>
  <si>
    <t>ОБЩЕСТРОИТЕЛЬНЫЕ РАБОТЫ</t>
  </si>
  <si>
    <t>Содержание жилья</t>
  </si>
  <si>
    <t>Наименование работ</t>
  </si>
  <si>
    <t>Вентиляционные каналы и шахты</t>
  </si>
  <si>
    <t>Кровля</t>
  </si>
  <si>
    <t>Придомовая территория</t>
  </si>
  <si>
    <t>Фасады</t>
  </si>
  <si>
    <t>Электрооборудование</t>
  </si>
  <si>
    <t>2. 2 Освещение помещений общего пользования и наружного освещения</t>
  </si>
  <si>
    <t>Замена автоматов, переключателей пакетных, устройств защитного отключения, выключателей и отдельных участков электропроводки</t>
  </si>
  <si>
    <t>Замена светильников (люминесцентных, полугерметичных для ламп накаливания</t>
  </si>
  <si>
    <t>2. 3 Обеспечение установленных законодательством РФ температуры и влажности в помещениях общего пользования</t>
  </si>
  <si>
    <t>Герметизация вводов в подвальные помещения и технические подполья</t>
  </si>
  <si>
    <t>2. 4 Санитарное содержание помещений общего пользования</t>
  </si>
  <si>
    <t>Дератизация и дезинсекция</t>
  </si>
  <si>
    <t xml:space="preserve">2. 5 Сбор и вывоз твердых бытовых отходов, крупногабаритного мусора (КГМ) </t>
  </si>
  <si>
    <t>Вывоз КГМ</t>
  </si>
  <si>
    <t>Вывоз твердых бытовых отходов</t>
  </si>
  <si>
    <t>Мелкий ремонт инженерного оборудования</t>
  </si>
  <si>
    <t>Промывка и опрессовка системы центрального отопления</t>
  </si>
  <si>
    <t>Регулировка и наладка систем центрального отопления</t>
  </si>
  <si>
    <t>2. 8 Подготовка многоквартирного дома к сезонной эксплуатаци</t>
  </si>
  <si>
    <t>Восстановление тепловой изоляции на трубопроводах, расширительных баках, регулирующей арматуре</t>
  </si>
  <si>
    <t>2. 9 Уборка придомовой территории</t>
  </si>
  <si>
    <t>Ликвидация скользкости</t>
  </si>
  <si>
    <t>Подметание земельного участка</t>
  </si>
  <si>
    <t>Сбрасывание снега с крыш, удаление сосулек</t>
  </si>
  <si>
    <t>Сдвижка и подметание снега</t>
  </si>
  <si>
    <t>Уборка мелкого мусора</t>
  </si>
  <si>
    <t>Уборка мусора на контейнерных площадках</t>
  </si>
  <si>
    <t>Покос травы</t>
  </si>
  <si>
    <t>2.11 Аварийно-диспетчерское обслуживание</t>
  </si>
  <si>
    <t>Восстановление условий жизнеобеспечения и безопасности граждан за исключением капитального ремонта</t>
  </si>
  <si>
    <t>Прием и рассмотрение заявок собственников и лиц, пользующихся помещениями в многоквартирном доме на законном основании</t>
  </si>
  <si>
    <t>Учет устранений недостатков</t>
  </si>
  <si>
    <t>2.12 Управление многоквартирным домом</t>
  </si>
  <si>
    <t>Расходы по управлению многоквартирным домом</t>
  </si>
  <si>
    <t>Принятые заявки</t>
  </si>
  <si>
    <t>Наименование работ по Заявкам</t>
  </si>
  <si>
    <t>Всего заявок</t>
  </si>
  <si>
    <t>Прочие обращения</t>
  </si>
  <si>
    <t>Сосульки, снег</t>
  </si>
  <si>
    <t>Прочие доходы и платежи</t>
  </si>
  <si>
    <t>Доходы</t>
  </si>
  <si>
    <t>Доходы от передачи общего имущества МКД в пользование для размещения телекоммуникационного оборудования и рекламных конструкций</t>
  </si>
  <si>
    <t>Коммунальные услуги</t>
  </si>
  <si>
    <t>Доход</t>
  </si>
  <si>
    <t>Водоотведение</t>
  </si>
  <si>
    <t>ГВС</t>
  </si>
  <si>
    <t>Отопление</t>
  </si>
  <si>
    <t>ХВС</t>
  </si>
  <si>
    <t>Данная информация размещена на сайте</t>
  </si>
  <si>
    <t>С уважением, Генеральный директор</t>
  </si>
  <si>
    <t>ПТК "Управдом"</t>
  </si>
  <si>
    <t>Сбор и расходы денежных средств по статьям</t>
  </si>
  <si>
    <t>Отчет о выполнении ОАО "ДК Канавинского района" договора управления многоквартирным домом по адресу: ул. Московское шоссе 308</t>
  </si>
  <si>
    <t>Категория 4</t>
  </si>
  <si>
    <t>Фактически оплаченная сумма собственников, руб.</t>
  </si>
  <si>
    <t>ремонт шиферной кровли</t>
  </si>
  <si>
    <t>Начислено</t>
  </si>
  <si>
    <t>за период</t>
  </si>
  <si>
    <t>01.01.2013</t>
  </si>
  <si>
    <t>Задолженность собственников помещений, руб. (с учетом предыдущих лет).</t>
  </si>
  <si>
    <t>Оплачено</t>
  </si>
  <si>
    <t>по</t>
  </si>
  <si>
    <t>31.12.2013</t>
  </si>
  <si>
    <t>Выполненные работы, руб.</t>
  </si>
  <si>
    <t>Задолженность жителей</t>
  </si>
  <si>
    <t>за 2013 год</t>
  </si>
  <si>
    <t>ОАО "ДК Канавинского района" www.kan-dk.ru</t>
  </si>
  <si>
    <t>Ефремов Андрей Александрович</t>
  </si>
  <si>
    <t>Сумма</t>
  </si>
  <si>
    <t>Остаток средств собственников на капитальный ремонт, руб.</t>
  </si>
  <si>
    <t>Организация(подрядчик)</t>
  </si>
  <si>
    <t>Остаток средств собственников на текущий ремонт, руб.</t>
  </si>
  <si>
    <t>ООО "ЖилКомСервис 2"</t>
  </si>
  <si>
    <t>НГО ВДПО</t>
  </si>
  <si>
    <t>ООО "Спецсервис"</t>
  </si>
  <si>
    <t>ООО "Благоустройство"</t>
  </si>
  <si>
    <t>ООО "Центр санитарных технологий"</t>
  </si>
  <si>
    <t>ООО "Экосервис"</t>
  </si>
  <si>
    <t>ООО"ОКС"</t>
  </si>
  <si>
    <t>ООО "Заречная аварийная служба"</t>
  </si>
  <si>
    <t>ОАО "ДК Канавинского района"</t>
  </si>
  <si>
    <t>Количество выполненных  заявок</t>
  </si>
  <si>
    <t>по состоянию на 01.01.2014г. С учетом прошлых лет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</si>
</sst>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"/>
      <family val="0"/>
    </font>
    <font>
      <sz val="8"/>
      <name val="Tahoma"/>
      <family val="0"/>
    </font>
    <font>
      <b/>
      <sz val="8"/>
      <name val="Arial"/>
      <family val="0"/>
    </font>
    <font>
      <b/>
      <sz val="9"/>
      <name val="Arial"/>
      <family val="0"/>
    </font>
    <font>
      <sz val="7"/>
      <name val="Arial"/>
      <family val="0"/>
    </font>
    <font>
      <b/>
      <sz val="7"/>
      <name val="Arial"/>
      <family val="0"/>
    </font>
    <font>
      <sz val="9"/>
      <name val="Verdana"/>
      <family val="0"/>
    </font>
    <font>
      <sz val="6"/>
      <color indexed="61"/>
      <name val="Arial Narrow"/>
      <family val="0"/>
    </font>
    <font>
      <sz val="8"/>
      <name val="Verdana"/>
      <family val="0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4"/>
      <name val="Calibri"/>
      <family val="2"/>
    </font>
    <font>
      <b/>
      <sz val="11"/>
      <color indexed="61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right" vertical="top" wrapText="1"/>
      <protection/>
    </xf>
    <xf numFmtId="0" fontId="4" fillId="0" borderId="11" xfId="0" applyNumberFormat="1" applyFont="1" applyFill="1" applyBorder="1" applyAlignment="1" applyProtection="1">
      <alignment horizontal="right" vertical="top" wrapText="1"/>
      <protection/>
    </xf>
    <xf numFmtId="0" fontId="4" fillId="33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34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2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34" borderId="12" xfId="0" applyNumberFormat="1" applyFont="1" applyFill="1" applyBorder="1" applyAlignment="1" applyProtection="1">
      <alignment horizontal="center" vertical="top" wrapText="1"/>
      <protection/>
    </xf>
    <xf numFmtId="0" fontId="6" fillId="34" borderId="11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34" borderId="14" xfId="0" applyNumberFormat="1" applyFont="1" applyFill="1" applyBorder="1" applyAlignment="1" applyProtection="1">
      <alignment horizontal="center" vertical="top" wrapText="1"/>
      <protection/>
    </xf>
    <xf numFmtId="0" fontId="6" fillId="34" borderId="13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right" vertical="top" wrapText="1"/>
      <protection/>
    </xf>
    <xf numFmtId="0" fontId="4" fillId="0" borderId="13" xfId="0" applyNumberFormat="1" applyFont="1" applyFill="1" applyBorder="1" applyAlignment="1" applyProtection="1">
      <alignment horizontal="right" vertical="top" wrapText="1"/>
      <protection/>
    </xf>
    <xf numFmtId="0" fontId="4" fillId="33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4" fillId="33" borderId="14" xfId="0" applyNumberFormat="1" applyFont="1" applyFill="1" applyBorder="1" applyAlignment="1" applyProtection="1">
      <alignment horizontal="left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696969"/>
      <rgbColor rgb="00DCDCDC"/>
      <rgbColor rgb="00D3D3D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9"/>
  <sheetViews>
    <sheetView showGridLines="0" tabSelected="1" zoomScalePageLayoutView="0" workbookViewId="0" topLeftCell="A1">
      <selection activeCell="R80" sqref="R80:S82"/>
    </sheetView>
  </sheetViews>
  <sheetFormatPr defaultColWidth="9.140625" defaultRowHeight="12.75"/>
  <cols>
    <col min="1" max="1" width="4.57421875" style="0" customWidth="1"/>
    <col min="2" max="2" width="13.7109375" style="0" customWidth="1"/>
    <col min="3" max="3" width="2.421875" style="0" customWidth="1"/>
    <col min="4" max="4" width="0.13671875" style="0" customWidth="1"/>
    <col min="5" max="5" width="6.57421875" style="0" customWidth="1"/>
    <col min="6" max="6" width="11.7109375" style="0" customWidth="1"/>
    <col min="7" max="7" width="2.28125" style="0" customWidth="1"/>
    <col min="8" max="8" width="0.2890625" style="0" customWidth="1"/>
    <col min="9" max="9" width="11.140625" style="0" customWidth="1"/>
    <col min="10" max="10" width="8.57421875" style="0" customWidth="1"/>
    <col min="11" max="11" width="0.2890625" style="0" customWidth="1"/>
    <col min="12" max="13" width="0.42578125" style="0" customWidth="1"/>
    <col min="14" max="14" width="4.421875" style="0" customWidth="1"/>
    <col min="15" max="15" width="0.2890625" style="0" customWidth="1"/>
    <col min="16" max="16" width="13.7109375" style="0" customWidth="1"/>
    <col min="17" max="17" width="0.71875" style="0" customWidth="1"/>
    <col min="18" max="18" width="8.57421875" style="0" customWidth="1"/>
    <col min="19" max="19" width="13.7109375" style="0" customWidth="1"/>
  </cols>
  <sheetData>
    <row r="1" spans="1:19" ht="22.5" customHeight="1">
      <c r="A1" s="1"/>
      <c r="B1" s="1"/>
      <c r="C1" s="23" t="s">
        <v>65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1"/>
    </row>
    <row r="2" spans="1:19" ht="12" customHeight="1">
      <c r="A2" s="1"/>
      <c r="B2" s="1"/>
      <c r="C2" s="1"/>
      <c r="D2" s="1"/>
      <c r="E2" s="1"/>
      <c r="F2" s="2" t="s">
        <v>70</v>
      </c>
      <c r="G2" s="16" t="s">
        <v>71</v>
      </c>
      <c r="H2" s="16"/>
      <c r="I2" s="16"/>
      <c r="J2" s="3" t="s">
        <v>74</v>
      </c>
      <c r="K2" s="16" t="s">
        <v>75</v>
      </c>
      <c r="L2" s="16"/>
      <c r="M2" s="16"/>
      <c r="N2" s="16"/>
      <c r="O2" s="16"/>
      <c r="P2" s="16"/>
      <c r="Q2" s="1"/>
      <c r="R2" s="1"/>
      <c r="S2" s="1"/>
    </row>
    <row r="3" spans="1:19" ht="6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5" customHeight="1">
      <c r="A4" s="24" t="s">
        <v>4</v>
      </c>
      <c r="B4" s="24"/>
      <c r="C4" s="24"/>
      <c r="D4" s="24" t="s">
        <v>66</v>
      </c>
      <c r="E4" s="24"/>
      <c r="F4" s="24"/>
      <c r="G4" s="24"/>
      <c r="H4" s="24"/>
      <c r="I4" s="24"/>
      <c r="J4" s="24"/>
      <c r="K4" s="24"/>
      <c r="L4" s="24"/>
      <c r="M4" s="1"/>
      <c r="N4" s="1"/>
      <c r="O4" s="1"/>
      <c r="P4" s="1"/>
      <c r="Q4" s="1"/>
      <c r="R4" s="1"/>
      <c r="S4" s="1"/>
    </row>
    <row r="5" spans="1:19" ht="15" customHeight="1">
      <c r="A5" s="24" t="s">
        <v>5</v>
      </c>
      <c r="B5" s="24"/>
      <c r="C5" s="24"/>
      <c r="D5" s="24">
        <v>750.4</v>
      </c>
      <c r="E5" s="24"/>
      <c r="F5" s="24"/>
      <c r="G5" s="24"/>
      <c r="H5" s="24"/>
      <c r="I5" s="24"/>
      <c r="J5" s="24"/>
      <c r="K5" s="24"/>
      <c r="L5" s="24"/>
      <c r="M5" s="1"/>
      <c r="N5" s="1"/>
      <c r="O5" s="1"/>
      <c r="P5" s="1"/>
      <c r="Q5" s="1"/>
      <c r="R5" s="1"/>
      <c r="S5" s="1"/>
    </row>
    <row r="6" spans="1:19" ht="6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2" customHeight="1">
      <c r="A7" s="1"/>
      <c r="B7" s="22" t="s">
        <v>64</v>
      </c>
      <c r="C7" s="22"/>
      <c r="D7" s="22"/>
      <c r="E7" s="22"/>
      <c r="F7" s="22"/>
      <c r="G7" s="22"/>
      <c r="H7" s="22"/>
      <c r="I7" s="22"/>
      <c r="J7" s="22"/>
      <c r="K7" s="22"/>
      <c r="L7" s="1"/>
      <c r="M7" s="1"/>
      <c r="N7" s="1"/>
      <c r="O7" s="1"/>
      <c r="P7" s="1"/>
      <c r="Q7" s="1"/>
      <c r="R7" s="1"/>
      <c r="S7" s="1"/>
    </row>
    <row r="8" spans="1:19" ht="5.2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2.75" customHeight="1">
      <c r="A9" s="25" t="s">
        <v>6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1"/>
      <c r="N9" s="1"/>
      <c r="O9" s="1"/>
      <c r="P9" s="1"/>
      <c r="Q9" s="1"/>
      <c r="R9" s="1"/>
      <c r="S9" s="1"/>
    </row>
    <row r="10" spans="1:19" ht="30" customHeight="1">
      <c r="A10" s="30" t="s">
        <v>7</v>
      </c>
      <c r="B10" s="30"/>
      <c r="C10" s="30"/>
      <c r="D10" s="6" t="s">
        <v>67</v>
      </c>
      <c r="E10" s="6"/>
      <c r="F10" s="6"/>
      <c r="G10" s="6"/>
      <c r="H10" s="6" t="s">
        <v>72</v>
      </c>
      <c r="I10" s="6"/>
      <c r="J10" s="6"/>
      <c r="K10" s="6"/>
      <c r="L10" s="6"/>
      <c r="M10" s="6" t="s">
        <v>76</v>
      </c>
      <c r="N10" s="6"/>
      <c r="O10" s="6"/>
      <c r="P10" s="6"/>
      <c r="Q10" s="6"/>
      <c r="R10" s="6" t="s">
        <v>82</v>
      </c>
      <c r="S10" s="6"/>
    </row>
    <row r="11" spans="1:19" ht="11.25" customHeight="1">
      <c r="A11" s="34">
        <v>11238.78</v>
      </c>
      <c r="B11" s="34"/>
      <c r="C11" s="34"/>
      <c r="D11" s="10">
        <v>8107.9</v>
      </c>
      <c r="E11" s="10"/>
      <c r="F11" s="10"/>
      <c r="G11" s="10"/>
      <c r="H11" s="10">
        <v>9051.8</v>
      </c>
      <c r="I11" s="10"/>
      <c r="J11" s="10"/>
      <c r="K11" s="10"/>
      <c r="L11" s="10"/>
      <c r="M11" s="10"/>
      <c r="N11" s="10"/>
      <c r="O11" s="10"/>
      <c r="P11" s="10"/>
      <c r="Q11" s="10"/>
      <c r="R11" s="10">
        <v>25125.93</v>
      </c>
      <c r="S11" s="10"/>
    </row>
    <row r="12" spans="1:19" ht="10.5" customHeight="1">
      <c r="A12" s="37" t="s">
        <v>8</v>
      </c>
      <c r="B12" s="37"/>
      <c r="C12" s="37"/>
      <c r="D12" s="11" t="s">
        <v>12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 t="s">
        <v>81</v>
      </c>
      <c r="P12" s="11"/>
      <c r="Q12" s="11"/>
      <c r="R12" s="11" t="s">
        <v>83</v>
      </c>
      <c r="S12" s="11"/>
    </row>
    <row r="13" spans="1:19" ht="10.5" customHeight="1">
      <c r="A13" s="36"/>
      <c r="B13" s="36"/>
      <c r="C13" s="36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4"/>
      <c r="P13" s="14"/>
      <c r="Q13" s="14"/>
      <c r="R13" s="12"/>
      <c r="S13" s="12"/>
    </row>
    <row r="14" spans="1:19" ht="6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2" customHeight="1">
      <c r="A15" s="25" t="s">
        <v>9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1"/>
      <c r="N15" s="1"/>
      <c r="O15" s="1"/>
      <c r="P15" s="1"/>
      <c r="Q15" s="1"/>
      <c r="R15" s="1"/>
      <c r="S15" s="1"/>
    </row>
    <row r="16" spans="1:19" ht="30.75" customHeight="1">
      <c r="A16" s="30" t="s">
        <v>7</v>
      </c>
      <c r="B16" s="30"/>
      <c r="C16" s="30"/>
      <c r="D16" s="6" t="s">
        <v>67</v>
      </c>
      <c r="E16" s="6"/>
      <c r="F16" s="6"/>
      <c r="G16" s="6"/>
      <c r="H16" s="6" t="s">
        <v>72</v>
      </c>
      <c r="I16" s="6"/>
      <c r="J16" s="6"/>
      <c r="K16" s="6"/>
      <c r="L16" s="6"/>
      <c r="M16" s="6" t="s">
        <v>76</v>
      </c>
      <c r="N16" s="6"/>
      <c r="O16" s="6"/>
      <c r="P16" s="6"/>
      <c r="Q16" s="6"/>
      <c r="R16" s="6" t="s">
        <v>84</v>
      </c>
      <c r="S16" s="6"/>
    </row>
    <row r="17" spans="1:19" ht="10.5" customHeight="1">
      <c r="A17" s="34">
        <v>35340.7</v>
      </c>
      <c r="B17" s="34"/>
      <c r="C17" s="34"/>
      <c r="D17" s="10">
        <v>25416.12</v>
      </c>
      <c r="E17" s="10"/>
      <c r="F17" s="10"/>
      <c r="G17" s="10"/>
      <c r="H17" s="10">
        <v>40500.95</v>
      </c>
      <c r="I17" s="10"/>
      <c r="J17" s="10"/>
      <c r="K17" s="10"/>
      <c r="L17" s="10"/>
      <c r="M17" s="10">
        <v>3799.04</v>
      </c>
      <c r="N17" s="10"/>
      <c r="O17" s="10"/>
      <c r="P17" s="10"/>
      <c r="Q17" s="10"/>
      <c r="R17" s="10">
        <v>52140.39</v>
      </c>
      <c r="S17" s="10"/>
    </row>
    <row r="18" spans="1:19" ht="10.5" customHeight="1">
      <c r="A18" s="37" t="s">
        <v>8</v>
      </c>
      <c r="B18" s="37"/>
      <c r="C18" s="37"/>
      <c r="D18" s="11" t="s">
        <v>12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 t="s">
        <v>81</v>
      </c>
      <c r="Q18" s="11"/>
      <c r="R18" s="11" t="s">
        <v>83</v>
      </c>
      <c r="S18" s="11"/>
    </row>
    <row r="19" spans="1:19" ht="18.75" customHeight="1">
      <c r="A19" s="38" t="s">
        <v>10</v>
      </c>
      <c r="B19" s="38"/>
      <c r="C19" s="38"/>
      <c r="D19" s="19" t="s">
        <v>68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9">
        <v>3799.04</v>
      </c>
      <c r="Q19" s="9"/>
      <c r="R19" s="12" t="s">
        <v>85</v>
      </c>
      <c r="S19" s="12"/>
    </row>
    <row r="20" spans="1:19" ht="5.2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2.75" customHeight="1">
      <c r="A21" s="25" t="s">
        <v>11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1"/>
      <c r="N21" s="1"/>
      <c r="O21" s="1"/>
      <c r="P21" s="1"/>
      <c r="Q21" s="1"/>
      <c r="R21" s="1"/>
      <c r="S21" s="1"/>
    </row>
    <row r="22" spans="1:19" ht="30" customHeight="1">
      <c r="A22" s="30" t="s">
        <v>7</v>
      </c>
      <c r="B22" s="30"/>
      <c r="C22" s="30"/>
      <c r="D22" s="30"/>
      <c r="E22" s="6" t="s">
        <v>67</v>
      </c>
      <c r="F22" s="6"/>
      <c r="G22" s="6"/>
      <c r="H22" s="6"/>
      <c r="I22" s="6" t="s">
        <v>72</v>
      </c>
      <c r="J22" s="6"/>
      <c r="K22" s="6"/>
      <c r="L22" s="6"/>
      <c r="M22" s="6"/>
      <c r="N22" s="6" t="s">
        <v>76</v>
      </c>
      <c r="O22" s="6"/>
      <c r="P22" s="6"/>
      <c r="Q22" s="6"/>
      <c r="R22" s="6"/>
      <c r="S22" s="6"/>
    </row>
    <row r="23" spans="1:19" ht="10.5" customHeight="1">
      <c r="A23" s="34">
        <v>133592.52</v>
      </c>
      <c r="B23" s="34"/>
      <c r="C23" s="34"/>
      <c r="D23" s="34"/>
      <c r="E23" s="10">
        <v>96387.92</v>
      </c>
      <c r="F23" s="10"/>
      <c r="G23" s="10"/>
      <c r="H23" s="10"/>
      <c r="I23" s="10">
        <v>133173.99</v>
      </c>
      <c r="J23" s="10"/>
      <c r="K23" s="10"/>
      <c r="L23" s="10"/>
      <c r="M23" s="10"/>
      <c r="N23" s="10">
        <v>133592.52</v>
      </c>
      <c r="O23" s="10"/>
      <c r="P23" s="10"/>
      <c r="Q23" s="10"/>
      <c r="R23" s="10"/>
      <c r="S23" s="10"/>
    </row>
    <row r="24" spans="1:19" ht="11.25" customHeight="1">
      <c r="A24" s="35" t="s">
        <v>12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</row>
    <row r="25" spans="1:19" ht="18" customHeight="1">
      <c r="A25" s="32" t="s">
        <v>0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1:19" ht="11.25" customHeight="1">
      <c r="A26" s="20" t="s">
        <v>13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9" t="s">
        <v>86</v>
      </c>
      <c r="S26" s="9"/>
    </row>
    <row r="27" spans="1:19" ht="10.5" customHeight="1">
      <c r="A27" s="20" t="s">
        <v>13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9" t="s">
        <v>87</v>
      </c>
      <c r="S27" s="9"/>
    </row>
    <row r="28" spans="1:19" ht="18.75" customHeight="1">
      <c r="A28" s="20" t="s">
        <v>1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9" t="s">
        <v>85</v>
      </c>
      <c r="S28" s="9"/>
    </row>
    <row r="29" spans="1:19" ht="10.5" customHeight="1">
      <c r="A29" s="20" t="s">
        <v>14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9" t="s">
        <v>85</v>
      </c>
      <c r="S29" s="9"/>
    </row>
    <row r="30" spans="1:19" ht="10.5" customHeight="1">
      <c r="A30" s="20" t="s">
        <v>15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9" t="s">
        <v>88</v>
      </c>
      <c r="S30" s="9"/>
    </row>
    <row r="31" spans="1:19" ht="11.25" customHeight="1">
      <c r="A31" s="20" t="s">
        <v>16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9" t="s">
        <v>85</v>
      </c>
      <c r="S31" s="9"/>
    </row>
    <row r="32" spans="1:19" ht="10.5" customHeight="1">
      <c r="A32" s="20" t="s">
        <v>17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9" t="s">
        <v>85</v>
      </c>
      <c r="S32" s="9"/>
    </row>
    <row r="33" spans="1:19" ht="10.5" customHeight="1">
      <c r="A33" s="32" t="s">
        <v>18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</row>
    <row r="34" spans="1:19" ht="18.75" customHeight="1">
      <c r="A34" s="20" t="s">
        <v>19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9" t="s">
        <v>85</v>
      </c>
      <c r="S34" s="9"/>
    </row>
    <row r="35" spans="1:19" ht="10.5" customHeight="1">
      <c r="A35" s="20" t="s">
        <v>20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9" t="s">
        <v>85</v>
      </c>
      <c r="S35" s="9"/>
    </row>
    <row r="36" spans="1:19" ht="11.25" customHeight="1">
      <c r="A36" s="32" t="s">
        <v>21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</row>
    <row r="37" spans="1:19" ht="10.5" customHeight="1">
      <c r="A37" s="20" t="s">
        <v>22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9" t="s">
        <v>85</v>
      </c>
      <c r="S37" s="9"/>
    </row>
    <row r="38" spans="1:19" ht="10.5" customHeight="1">
      <c r="A38" s="32" t="s">
        <v>23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</row>
    <row r="39" spans="1:19" ht="18" customHeight="1">
      <c r="A39" s="20" t="s">
        <v>24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9" t="s">
        <v>89</v>
      </c>
      <c r="S39" s="9"/>
    </row>
    <row r="40" spans="1:19" ht="10.5" customHeight="1">
      <c r="A40" s="32" t="s">
        <v>25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</row>
    <row r="41" spans="1:19" ht="11.25" customHeight="1">
      <c r="A41" s="20" t="s">
        <v>26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9" t="s">
        <v>90</v>
      </c>
      <c r="S41" s="9"/>
    </row>
    <row r="42" spans="1:19" ht="10.5" customHeight="1">
      <c r="A42" s="20" t="s">
        <v>27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9" t="s">
        <v>91</v>
      </c>
      <c r="S42" s="9"/>
    </row>
    <row r="43" spans="1:19" ht="18.75" customHeight="1">
      <c r="A43" s="32" t="s">
        <v>2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</row>
    <row r="44" spans="1:19" ht="10.5" customHeight="1">
      <c r="A44" s="20" t="s">
        <v>28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9" t="s">
        <v>85</v>
      </c>
      <c r="S44" s="9"/>
    </row>
    <row r="45" spans="1:19" ht="10.5" customHeight="1">
      <c r="A45" s="20" t="s">
        <v>29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9" t="s">
        <v>85</v>
      </c>
      <c r="S45" s="9"/>
    </row>
    <row r="46" spans="1:19" ht="11.25" customHeight="1">
      <c r="A46" s="20" t="s">
        <v>30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9" t="s">
        <v>85</v>
      </c>
      <c r="S46" s="9"/>
    </row>
    <row r="47" spans="1:19" ht="10.5" customHeight="1">
      <c r="A47" s="32" t="s">
        <v>31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</row>
    <row r="48" spans="1:19" ht="11.25" customHeight="1">
      <c r="A48" s="20" t="s">
        <v>32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9" t="s">
        <v>85</v>
      </c>
      <c r="S48" s="9"/>
    </row>
    <row r="49" spans="1:19" ht="10.5" customHeight="1">
      <c r="A49" s="32" t="s">
        <v>33</v>
      </c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</row>
    <row r="50" spans="1:19" ht="10.5" customHeight="1">
      <c r="A50" s="20" t="s">
        <v>34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9" t="s">
        <v>88</v>
      </c>
      <c r="S50" s="9"/>
    </row>
    <row r="51" spans="1:19" ht="11.25" customHeight="1">
      <c r="A51" s="20" t="s">
        <v>35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9" t="s">
        <v>88</v>
      </c>
      <c r="S51" s="9"/>
    </row>
    <row r="52" spans="1:19" ht="10.5" customHeight="1">
      <c r="A52" s="20" t="s">
        <v>36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9" t="s">
        <v>85</v>
      </c>
      <c r="S52" s="9"/>
    </row>
    <row r="53" spans="1:19" ht="10.5" customHeight="1">
      <c r="A53" s="20" t="s">
        <v>37</v>
      </c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9" t="s">
        <v>88</v>
      </c>
      <c r="S53" s="9"/>
    </row>
    <row r="54" spans="1:19" ht="11.25" customHeight="1">
      <c r="A54" s="20" t="s">
        <v>38</v>
      </c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9" t="s">
        <v>88</v>
      </c>
      <c r="S54" s="9"/>
    </row>
    <row r="55" spans="1:19" ht="10.5" customHeight="1">
      <c r="A55" s="20" t="s">
        <v>39</v>
      </c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9" t="s">
        <v>88</v>
      </c>
      <c r="S55" s="9"/>
    </row>
    <row r="56" spans="1:19" ht="18.75" customHeight="1">
      <c r="A56" s="32" t="s">
        <v>3</v>
      </c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</row>
    <row r="57" spans="1:19" ht="10.5" customHeight="1">
      <c r="A57" s="20" t="s">
        <v>40</v>
      </c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9" t="s">
        <v>88</v>
      </c>
      <c r="S57" s="9"/>
    </row>
    <row r="58" spans="1:19" ht="10.5" customHeight="1">
      <c r="A58" s="32" t="s">
        <v>41</v>
      </c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</row>
    <row r="59" spans="1:19" ht="18.75" customHeight="1">
      <c r="A59" s="20" t="s">
        <v>42</v>
      </c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9" t="s">
        <v>92</v>
      </c>
      <c r="S59" s="9"/>
    </row>
    <row r="60" spans="1:19" ht="18.75" customHeight="1">
      <c r="A60" s="20" t="s">
        <v>43</v>
      </c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9" t="s">
        <v>92</v>
      </c>
      <c r="S60" s="9"/>
    </row>
    <row r="61" spans="1:19" ht="18" customHeight="1">
      <c r="A61" s="20" t="s">
        <v>44</v>
      </c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9" t="s">
        <v>92</v>
      </c>
      <c r="S61" s="9"/>
    </row>
    <row r="62" spans="1:19" ht="10.5" customHeight="1">
      <c r="A62" s="32" t="s">
        <v>45</v>
      </c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</row>
    <row r="63" spans="1:19" ht="11.25" customHeight="1">
      <c r="A63" s="20" t="s">
        <v>46</v>
      </c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9" t="s">
        <v>93</v>
      </c>
      <c r="S63" s="9"/>
    </row>
    <row r="64" spans="1:19" ht="5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12.75" customHeight="1">
      <c r="A65" s="25" t="s">
        <v>47</v>
      </c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1"/>
      <c r="N65" s="1"/>
      <c r="O65" s="1"/>
      <c r="P65" s="1"/>
      <c r="Q65" s="1"/>
      <c r="R65" s="1"/>
      <c r="S65" s="1"/>
    </row>
    <row r="66" spans="1:19" ht="18" customHeight="1">
      <c r="A66" s="33" t="s">
        <v>48</v>
      </c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6" t="s">
        <v>94</v>
      </c>
      <c r="S66" s="6"/>
    </row>
    <row r="67" spans="1:19" ht="10.5" customHeight="1">
      <c r="A67" s="28" t="s">
        <v>49</v>
      </c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4">
        <v>2</v>
      </c>
      <c r="S67" s="4"/>
    </row>
    <row r="68" spans="1:19" ht="11.25" customHeight="1">
      <c r="A68" s="29" t="s">
        <v>50</v>
      </c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5">
        <v>1</v>
      </c>
      <c r="S68" s="5"/>
    </row>
    <row r="69" spans="1:19" ht="10.5" customHeight="1">
      <c r="A69" s="29" t="s">
        <v>51</v>
      </c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5">
        <v>1</v>
      </c>
      <c r="S69" s="5"/>
    </row>
    <row r="70" spans="1:19" ht="5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19" ht="12.75" customHeight="1">
      <c r="A71" s="25" t="s">
        <v>52</v>
      </c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1"/>
      <c r="N71" s="1"/>
      <c r="O71" s="1"/>
      <c r="P71" s="1"/>
      <c r="Q71" s="1"/>
      <c r="R71" s="1"/>
      <c r="S71" s="1"/>
    </row>
    <row r="72" spans="1:19" ht="18" customHeight="1">
      <c r="A72" s="30" t="s">
        <v>53</v>
      </c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6" t="s">
        <v>69</v>
      </c>
      <c r="N72" s="6"/>
      <c r="O72" s="6"/>
      <c r="P72" s="6"/>
      <c r="Q72" s="6"/>
      <c r="R72" s="6" t="s">
        <v>73</v>
      </c>
      <c r="S72" s="6"/>
    </row>
    <row r="73" spans="1:19" ht="19.5" customHeight="1">
      <c r="A73" s="31" t="s">
        <v>54</v>
      </c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7">
        <v>90</v>
      </c>
      <c r="N73" s="7"/>
      <c r="O73" s="7"/>
      <c r="P73" s="7"/>
      <c r="Q73" s="7"/>
      <c r="R73" s="7">
        <v>90</v>
      </c>
      <c r="S73" s="7"/>
    </row>
    <row r="74" spans="1:19" ht="5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1:19" ht="12.75" customHeight="1">
      <c r="A75" s="25" t="s">
        <v>55</v>
      </c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1"/>
      <c r="N75" s="1"/>
      <c r="O75" s="1"/>
      <c r="P75" s="1"/>
      <c r="Q75" s="1"/>
      <c r="R75" s="1"/>
      <c r="S75" s="1"/>
    </row>
    <row r="76" spans="1:19" ht="18" customHeight="1">
      <c r="A76" s="26" t="s">
        <v>56</v>
      </c>
      <c r="B76" s="26"/>
      <c r="C76" s="26"/>
      <c r="D76" s="17" t="s">
        <v>69</v>
      </c>
      <c r="E76" s="17"/>
      <c r="F76" s="17"/>
      <c r="G76" s="17"/>
      <c r="H76" s="17" t="s">
        <v>73</v>
      </c>
      <c r="I76" s="17"/>
      <c r="J76" s="17"/>
      <c r="K76" s="17"/>
      <c r="L76" s="17"/>
      <c r="M76" s="17" t="s">
        <v>77</v>
      </c>
      <c r="N76" s="17"/>
      <c r="O76" s="17"/>
      <c r="P76" s="17"/>
      <c r="Q76" s="17"/>
      <c r="R76" s="17"/>
      <c r="S76" s="17"/>
    </row>
    <row r="77" spans="1:19" ht="18.75" customHeight="1">
      <c r="A77" s="27"/>
      <c r="B77" s="27"/>
      <c r="C77" s="27"/>
      <c r="D77" s="18"/>
      <c r="E77" s="18"/>
      <c r="F77" s="18"/>
      <c r="G77" s="18"/>
      <c r="H77" s="18"/>
      <c r="I77" s="18"/>
      <c r="J77" s="18"/>
      <c r="K77" s="18"/>
      <c r="L77" s="18"/>
      <c r="M77" s="8" t="s">
        <v>78</v>
      </c>
      <c r="N77" s="8"/>
      <c r="O77" s="8"/>
      <c r="P77" s="8"/>
      <c r="Q77" s="8"/>
      <c r="R77" s="8" t="s">
        <v>95</v>
      </c>
      <c r="S77" s="8"/>
    </row>
    <row r="78" spans="1:19" ht="11.25" customHeight="1">
      <c r="A78" s="20" t="s">
        <v>57</v>
      </c>
      <c r="B78" s="20"/>
      <c r="C78" s="20"/>
      <c r="D78" s="14">
        <v>18076.13</v>
      </c>
      <c r="E78" s="14"/>
      <c r="F78" s="14"/>
      <c r="G78" s="14"/>
      <c r="H78" s="14">
        <v>13870.42</v>
      </c>
      <c r="I78" s="14"/>
      <c r="J78" s="14"/>
      <c r="K78" s="14"/>
      <c r="L78" s="14"/>
      <c r="M78" s="14">
        <v>4205.71</v>
      </c>
      <c r="N78" s="14"/>
      <c r="O78" s="14"/>
      <c r="P78" s="14"/>
      <c r="Q78" s="14"/>
      <c r="R78" s="14">
        <v>20034.81</v>
      </c>
      <c r="S78" s="14"/>
    </row>
    <row r="79" spans="1:19" ht="0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 ht="10.5" customHeight="1">
      <c r="A80" s="20" t="s">
        <v>58</v>
      </c>
      <c r="B80" s="20"/>
      <c r="C80" s="20"/>
      <c r="D80" s="14">
        <v>101597.98</v>
      </c>
      <c r="E80" s="14"/>
      <c r="F80" s="14"/>
      <c r="G80" s="14"/>
      <c r="H80" s="14">
        <f>90640.87-1353.24</f>
        <v>89287.62999999999</v>
      </c>
      <c r="I80" s="14"/>
      <c r="J80" s="14"/>
      <c r="K80" s="14"/>
      <c r="L80" s="14"/>
      <c r="M80" s="14">
        <f>D80-H80</f>
        <v>12310.350000000006</v>
      </c>
      <c r="N80" s="14"/>
      <c r="O80" s="14"/>
      <c r="P80" s="14"/>
      <c r="Q80" s="14"/>
      <c r="R80" s="14">
        <v>125268.51</v>
      </c>
      <c r="S80" s="14"/>
    </row>
    <row r="81" spans="1:19" ht="0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1:19" ht="11.25" customHeight="1">
      <c r="A82" s="20" t="s">
        <v>59</v>
      </c>
      <c r="B82" s="20"/>
      <c r="C82" s="20"/>
      <c r="D82" s="14">
        <v>221476.34</v>
      </c>
      <c r="E82" s="14"/>
      <c r="F82" s="14"/>
      <c r="G82" s="14"/>
      <c r="H82" s="14">
        <f>186760.93-643.09</f>
        <v>186117.84</v>
      </c>
      <c r="I82" s="14"/>
      <c r="J82" s="14"/>
      <c r="K82" s="14"/>
      <c r="L82" s="14"/>
      <c r="M82" s="15">
        <f>D82-H82</f>
        <v>35358.5</v>
      </c>
      <c r="N82" s="15"/>
      <c r="O82" s="15"/>
      <c r="P82" s="15"/>
      <c r="Q82" s="15"/>
      <c r="R82" s="14">
        <v>244034.49</v>
      </c>
      <c r="S82" s="14"/>
    </row>
    <row r="83" spans="1:19" ht="0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1:19" ht="10.5" customHeight="1">
      <c r="A84" s="20" t="s">
        <v>60</v>
      </c>
      <c r="B84" s="20"/>
      <c r="C84" s="20"/>
      <c r="D84" s="14">
        <v>13651.76</v>
      </c>
      <c r="E84" s="14"/>
      <c r="F84" s="14"/>
      <c r="G84" s="14"/>
      <c r="H84" s="14">
        <v>11090.87</v>
      </c>
      <c r="I84" s="14"/>
      <c r="J84" s="14"/>
      <c r="K84" s="14"/>
      <c r="L84" s="14"/>
      <c r="M84" s="14">
        <v>2560.89</v>
      </c>
      <c r="N84" s="14"/>
      <c r="O84" s="14"/>
      <c r="P84" s="14"/>
      <c r="Q84" s="14"/>
      <c r="R84" s="14">
        <v>15498.84</v>
      </c>
      <c r="S84" s="14"/>
    </row>
    <row r="85" spans="1:19" ht="6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1:19" ht="11.25" customHeight="1">
      <c r="A86" s="13" t="s">
        <v>61</v>
      </c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 t="s">
        <v>79</v>
      </c>
      <c r="N86" s="13"/>
      <c r="O86" s="13"/>
      <c r="P86" s="13"/>
      <c r="Q86" s="13"/>
      <c r="R86" s="13"/>
      <c r="S86" s="13"/>
    </row>
    <row r="87" spans="1:19" ht="12.75" customHeight="1">
      <c r="A87" s="13" t="s">
        <v>62</v>
      </c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 t="s">
        <v>80</v>
      </c>
      <c r="N87" s="13"/>
      <c r="O87" s="13"/>
      <c r="P87" s="13"/>
      <c r="Q87" s="13"/>
      <c r="R87" s="13"/>
      <c r="S87" s="13"/>
    </row>
    <row r="88" spans="1:19" ht="6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spans="1:19" ht="12" customHeight="1">
      <c r="A89" s="21" t="s">
        <v>63</v>
      </c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1"/>
      <c r="N89" s="1"/>
      <c r="O89" s="1"/>
      <c r="P89" s="1"/>
      <c r="Q89" s="1"/>
      <c r="R89" s="1"/>
      <c r="S89" s="1"/>
    </row>
  </sheetData>
  <sheetProtection/>
  <mergeCells count="174">
    <mergeCell ref="A4:C4"/>
    <mergeCell ref="A5:C5"/>
    <mergeCell ref="A9:L9"/>
    <mergeCell ref="A10:C10"/>
    <mergeCell ref="A11:C11"/>
    <mergeCell ref="A12:C12"/>
    <mergeCell ref="D12:N12"/>
    <mergeCell ref="A13:C13"/>
    <mergeCell ref="A15:L15"/>
    <mergeCell ref="A16:C16"/>
    <mergeCell ref="A17:C17"/>
    <mergeCell ref="A18:C18"/>
    <mergeCell ref="A19:C19"/>
    <mergeCell ref="D13:N13"/>
    <mergeCell ref="D16:G16"/>
    <mergeCell ref="D17:G17"/>
    <mergeCell ref="D18:O18"/>
    <mergeCell ref="A21:L21"/>
    <mergeCell ref="A22:D22"/>
    <mergeCell ref="A23:D23"/>
    <mergeCell ref="A24:S24"/>
    <mergeCell ref="A25:S25"/>
    <mergeCell ref="A26:Q26"/>
    <mergeCell ref="A27:Q27"/>
    <mergeCell ref="A28:Q28"/>
    <mergeCell ref="A29:Q29"/>
    <mergeCell ref="A30:Q30"/>
    <mergeCell ref="A31:Q31"/>
    <mergeCell ref="A32:Q32"/>
    <mergeCell ref="A33:S33"/>
    <mergeCell ref="A34:Q34"/>
    <mergeCell ref="A35:Q35"/>
    <mergeCell ref="A36:S36"/>
    <mergeCell ref="A37:Q37"/>
    <mergeCell ref="A38:S38"/>
    <mergeCell ref="R34:S34"/>
    <mergeCell ref="R35:S35"/>
    <mergeCell ref="R37:S37"/>
    <mergeCell ref="A39:Q39"/>
    <mergeCell ref="A40:S40"/>
    <mergeCell ref="A41:Q41"/>
    <mergeCell ref="R39:S39"/>
    <mergeCell ref="A42:Q42"/>
    <mergeCell ref="A43:S43"/>
    <mergeCell ref="A44:Q44"/>
    <mergeCell ref="A45:Q45"/>
    <mergeCell ref="A46:Q46"/>
    <mergeCell ref="A47:S47"/>
    <mergeCell ref="A48:Q48"/>
    <mergeCell ref="A49:S49"/>
    <mergeCell ref="A50:Q50"/>
    <mergeCell ref="A51:Q51"/>
    <mergeCell ref="A52:Q52"/>
    <mergeCell ref="A53:Q53"/>
    <mergeCell ref="R50:S50"/>
    <mergeCell ref="R51:S51"/>
    <mergeCell ref="R52:S52"/>
    <mergeCell ref="R53:S53"/>
    <mergeCell ref="A54:Q54"/>
    <mergeCell ref="A55:Q55"/>
    <mergeCell ref="A56:S56"/>
    <mergeCell ref="A57:Q57"/>
    <mergeCell ref="A58:S58"/>
    <mergeCell ref="A59:Q59"/>
    <mergeCell ref="R54:S54"/>
    <mergeCell ref="R55:S55"/>
    <mergeCell ref="R57:S57"/>
    <mergeCell ref="R59:S59"/>
    <mergeCell ref="A60:Q60"/>
    <mergeCell ref="A61:Q61"/>
    <mergeCell ref="A62:S62"/>
    <mergeCell ref="A63:Q63"/>
    <mergeCell ref="A65:L65"/>
    <mergeCell ref="A66:Q66"/>
    <mergeCell ref="R60:S60"/>
    <mergeCell ref="R61:S61"/>
    <mergeCell ref="R63:S63"/>
    <mergeCell ref="R66:S66"/>
    <mergeCell ref="A67:Q67"/>
    <mergeCell ref="A68:Q68"/>
    <mergeCell ref="A69:Q69"/>
    <mergeCell ref="A71:L71"/>
    <mergeCell ref="A72:L72"/>
    <mergeCell ref="A73:L73"/>
    <mergeCell ref="A75:L75"/>
    <mergeCell ref="A76:C76"/>
    <mergeCell ref="A77:C77"/>
    <mergeCell ref="A78:C78"/>
    <mergeCell ref="A80:C80"/>
    <mergeCell ref="A82:C82"/>
    <mergeCell ref="A84:C84"/>
    <mergeCell ref="A86:L86"/>
    <mergeCell ref="A87:L87"/>
    <mergeCell ref="A89:L89"/>
    <mergeCell ref="B7:K7"/>
    <mergeCell ref="C1:R1"/>
    <mergeCell ref="D4:L4"/>
    <mergeCell ref="D5:L5"/>
    <mergeCell ref="D10:G10"/>
    <mergeCell ref="D11:G11"/>
    <mergeCell ref="D19:O19"/>
    <mergeCell ref="D76:G76"/>
    <mergeCell ref="D77:G77"/>
    <mergeCell ref="D78:G78"/>
    <mergeCell ref="D80:G80"/>
    <mergeCell ref="D82:G82"/>
    <mergeCell ref="H78:L78"/>
    <mergeCell ref="H80:L80"/>
    <mergeCell ref="H82:L82"/>
    <mergeCell ref="M76:S76"/>
    <mergeCell ref="D84:G84"/>
    <mergeCell ref="E22:H22"/>
    <mergeCell ref="E23:H23"/>
    <mergeCell ref="G2:I2"/>
    <mergeCell ref="H10:L10"/>
    <mergeCell ref="H11:L11"/>
    <mergeCell ref="H16:L16"/>
    <mergeCell ref="H17:L17"/>
    <mergeCell ref="H76:L76"/>
    <mergeCell ref="H77:L77"/>
    <mergeCell ref="H84:L84"/>
    <mergeCell ref="I22:M22"/>
    <mergeCell ref="I23:M23"/>
    <mergeCell ref="K2:P2"/>
    <mergeCell ref="M10:Q10"/>
    <mergeCell ref="M11:Q11"/>
    <mergeCell ref="M16:Q16"/>
    <mergeCell ref="M17:Q17"/>
    <mergeCell ref="M72:Q72"/>
    <mergeCell ref="M73:Q73"/>
    <mergeCell ref="M77:Q77"/>
    <mergeCell ref="M78:Q78"/>
    <mergeCell ref="M80:Q80"/>
    <mergeCell ref="M82:Q82"/>
    <mergeCell ref="M84:Q84"/>
    <mergeCell ref="M86:S86"/>
    <mergeCell ref="R78:S78"/>
    <mergeCell ref="R80:S80"/>
    <mergeCell ref="R82:S82"/>
    <mergeCell ref="R84:S84"/>
    <mergeCell ref="M87:S87"/>
    <mergeCell ref="N22:S22"/>
    <mergeCell ref="N23:S23"/>
    <mergeCell ref="O12:Q12"/>
    <mergeCell ref="O13:Q13"/>
    <mergeCell ref="P18:Q18"/>
    <mergeCell ref="P19:Q19"/>
    <mergeCell ref="R18:S18"/>
    <mergeCell ref="R19:S19"/>
    <mergeCell ref="R26:S26"/>
    <mergeCell ref="R10:S10"/>
    <mergeCell ref="R11:S11"/>
    <mergeCell ref="R12:S12"/>
    <mergeCell ref="R13:S13"/>
    <mergeCell ref="R16:S16"/>
    <mergeCell ref="R17:S17"/>
    <mergeCell ref="R27:S27"/>
    <mergeCell ref="R28:S28"/>
    <mergeCell ref="R29:S29"/>
    <mergeCell ref="R30:S30"/>
    <mergeCell ref="R31:S31"/>
    <mergeCell ref="R32:S32"/>
    <mergeCell ref="R41:S41"/>
    <mergeCell ref="R42:S42"/>
    <mergeCell ref="R44:S44"/>
    <mergeCell ref="R45:S45"/>
    <mergeCell ref="R46:S46"/>
    <mergeCell ref="R48:S48"/>
    <mergeCell ref="R67:S67"/>
    <mergeCell ref="R68:S68"/>
    <mergeCell ref="R69:S69"/>
    <mergeCell ref="R72:S72"/>
    <mergeCell ref="R73:S73"/>
    <mergeCell ref="R77:S77"/>
  </mergeCells>
  <printOptions/>
  <pageMargins left="0" right="0" top="0" bottom="0" header="0.5118110236220472" footer="0.5118110236220472"/>
  <pageSetup fitToHeight="2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 А. Кувшинова</cp:lastModifiedBy>
  <cp:lastPrinted>2014-03-18T12:10:20Z</cp:lastPrinted>
  <dcterms:modified xsi:type="dcterms:W3CDTF">2014-03-18T12:10:53Z</dcterms:modified>
  <cp:category/>
  <cp:version/>
  <cp:contentType/>
  <cp:contentStatus/>
</cp:coreProperties>
</file>